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50_haushalt_förderung\20_Projekte_SB_FöRL_HWRM_WRRL\03_Koordination_Förderung\Vorlagen\"/>
    </mc:Choice>
  </mc:AlternateContent>
  <xr:revisionPtr revIDLastSave="0" documentId="8_{A7F00AAA-21D7-4885-9531-8F9ACF91E7E9}" xr6:coauthVersionLast="36" xr6:coauthVersionMax="36" xr10:uidLastSave="{00000000-0000-0000-0000-000000000000}"/>
  <bookViews>
    <workbookView xWindow="-120" yWindow="-120" windowWidth="29040" windowHeight="17520" xr2:uid="{00000000-000D-0000-FFFF-FFFF00000000}"/>
  </bookViews>
  <sheets>
    <sheet name="Verwendungsnachweis" sheetId="1" r:id="rId1"/>
  </sheets>
  <definedNames>
    <definedName name="_xlnm._FilterDatabase" localSheetId="0" hidden="1">Verwendungsnachweis!$E$1:$E$145</definedName>
    <definedName name="_xlnm.Print_Titles" localSheetId="0">Verwendungsnachweis!$1:$13</definedName>
  </definedNames>
  <calcPr calcId="191028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8" i="1" l="1"/>
  <c r="N16" i="1"/>
  <c r="I14" i="1"/>
  <c r="K14" i="1"/>
  <c r="H34" i="1"/>
  <c r="G34" i="1"/>
  <c r="I39" i="1"/>
  <c r="N14" i="1"/>
  <c r="N15" i="1"/>
  <c r="J14" i="1"/>
  <c r="P14" i="1"/>
  <c r="I15" i="1"/>
  <c r="K15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N17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M34" i="1"/>
  <c r="J34" i="1"/>
  <c r="P15" i="1"/>
  <c r="I16" i="1"/>
  <c r="K16" i="1"/>
  <c r="I42" i="1"/>
  <c r="N36" i="1"/>
  <c r="P16" i="1"/>
  <c r="I17" i="1"/>
  <c r="K17" i="1"/>
  <c r="I18" i="1"/>
  <c r="K18" i="1"/>
  <c r="P17" i="1"/>
  <c r="P18" i="1"/>
  <c r="I19" i="1"/>
  <c r="I20" i="1"/>
  <c r="K20" i="1"/>
  <c r="K19" i="1"/>
  <c r="P19" i="1"/>
  <c r="P20" i="1"/>
  <c r="I21" i="1"/>
  <c r="K21" i="1"/>
  <c r="I22" i="1"/>
  <c r="K22" i="1"/>
  <c r="P21" i="1"/>
  <c r="P22" i="1"/>
  <c r="I23" i="1"/>
  <c r="K23" i="1"/>
  <c r="I24" i="1"/>
  <c r="K24" i="1"/>
  <c r="P23" i="1"/>
  <c r="P24" i="1"/>
  <c r="I25" i="1"/>
  <c r="K25" i="1"/>
  <c r="P25" i="1"/>
  <c r="I26" i="1"/>
  <c r="K26" i="1"/>
  <c r="P26" i="1"/>
  <c r="I27" i="1"/>
  <c r="K27" i="1"/>
  <c r="I28" i="1"/>
  <c r="K28" i="1"/>
  <c r="P27" i="1"/>
  <c r="P28" i="1"/>
  <c r="I29" i="1"/>
  <c r="K29" i="1"/>
  <c r="I30" i="1"/>
  <c r="K30" i="1"/>
  <c r="P29" i="1"/>
  <c r="P30" i="1"/>
  <c r="I31" i="1"/>
  <c r="K31" i="1"/>
  <c r="I32" i="1"/>
  <c r="K32" i="1"/>
  <c r="P31" i="1"/>
  <c r="P32" i="1"/>
  <c r="I33" i="1"/>
  <c r="K33" i="1"/>
  <c r="P33" i="1"/>
  <c r="I34" i="1"/>
  <c r="K34" i="1"/>
  <c r="I40" i="1"/>
  <c r="I36" i="1"/>
  <c r="I41" i="1"/>
  <c r="J41" i="1"/>
  <c r="K36" i="1"/>
  <c r="J42" i="1"/>
  <c r="I44" i="1"/>
  <c r="J44" i="1"/>
  <c r="I43" i="1"/>
  <c r="J43" i="1"/>
</calcChain>
</file>

<file path=xl/sharedStrings.xml><?xml version="1.0" encoding="utf-8"?>
<sst xmlns="http://schemas.openxmlformats.org/spreadsheetml/2006/main" count="39" uniqueCount="37">
  <si>
    <t>Zahlenmäßiger Nachweis zum Verwendungsnachweis</t>
  </si>
  <si>
    <t xml:space="preserve">Maßnahmentitel: </t>
  </si>
  <si>
    <t xml:space="preserve">Zuwendungsempfänger:  </t>
  </si>
  <si>
    <t xml:space="preserve">Datum Zuwendungsbescheid: </t>
  </si>
  <si>
    <t xml:space="preserve">Kennziffer: </t>
  </si>
  <si>
    <t>Dunkelorange Felder sind durch den Zuwendungsempfäger auszufüllen</t>
  </si>
  <si>
    <t xml:space="preserve">Lfd. - Nr. </t>
  </si>
  <si>
    <t>Rechnungs-datum</t>
  </si>
  <si>
    <t>Buchungsdatum (Chronologisch)</t>
  </si>
  <si>
    <t>Zahlungsempfänger</t>
  </si>
  <si>
    <t>Bezeichnung der Zahlung</t>
  </si>
  <si>
    <t>Rechnung basiert auf folgender Ziffer bzw. Kostenstelle der Kostenschätzung aus dem Förderantrag oder auf den Kosten aus dem Mehrkostenantrag vom</t>
  </si>
  <si>
    <t>Rechnungs-kosten (Brutto)</t>
  </si>
  <si>
    <t>Aufteilung der Ausgaben der Spalte 5</t>
  </si>
  <si>
    <t>Landeszuschuss</t>
  </si>
  <si>
    <t>Auszahlung Zuschuss / Zuweisung</t>
  </si>
  <si>
    <t>Vorzeitiger Mittelabruf</t>
  </si>
  <si>
    <t>Über-
zahlungen</t>
  </si>
  <si>
    <t>davon zuwendungsfähige Ausgaben</t>
  </si>
  <si>
    <t>nicht zuw
 Ausgaben</t>
  </si>
  <si>
    <t>Datum</t>
  </si>
  <si>
    <t>Betrag</t>
  </si>
  <si>
    <t>insges. €</t>
  </si>
  <si>
    <t>Summe</t>
  </si>
  <si>
    <t>%</t>
  </si>
  <si>
    <t>2a</t>
  </si>
  <si>
    <t>2b</t>
  </si>
  <si>
    <t>Summen gem. Abrechnung</t>
  </si>
  <si>
    <t>Summen gem. Zuwendungsbescheid</t>
  </si>
  <si>
    <t>Differenzen</t>
  </si>
  <si>
    <t>€</t>
  </si>
  <si>
    <t>Gesamtkosten</t>
  </si>
  <si>
    <t>zuwendungsf. Kosten</t>
  </si>
  <si>
    <t>davon Zuwendung</t>
  </si>
  <si>
    <t>ausgezahlte Zuwendung</t>
  </si>
  <si>
    <t>Überzahlung</t>
  </si>
  <si>
    <t>Eigenanteil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</si>
</sst>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1]_-;\-* #,##0.00\ [$€-1]_-;_-* &quot;-&quot;??\ [$€-1]_-"/>
    <numFmt numFmtId="166" formatCode="dd/mm/yy;@"/>
  </numFmts>
  <fonts count="12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color theme="6" tint="-0.249977111117893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1">
    <xf numFmtId="0" fontId="0" fillId="0" borderId="0" xfId="0"/>
    <xf numFmtId="164" fontId="3" fillId="3" borderId="1" xfId="0" applyNumberFormat="1" applyFont="1" applyFill="1" applyBorder="1" applyAlignment="1" applyProtection="1">
      <alignment horizontal="right" vertical="center"/>
      <protection locked="0"/>
    </xf>
    <xf numFmtId="14" fontId="0" fillId="3" borderId="1" xfId="0" applyNumberFormat="1" applyFill="1" applyBorder="1" applyAlignment="1" applyProtection="1">
      <alignment horizontal="right" vertical="center"/>
      <protection locked="0"/>
    </xf>
    <xf numFmtId="14" fontId="3" fillId="3" borderId="1" xfId="0" applyNumberFormat="1" applyFont="1" applyFill="1" applyBorder="1" applyAlignment="1" applyProtection="1">
      <alignment horizontal="right" vertical="center"/>
      <protection locked="0"/>
    </xf>
    <xf numFmtId="44" fontId="3" fillId="3" borderId="1" xfId="0" applyNumberFormat="1" applyFont="1" applyFill="1" applyBorder="1" applyAlignment="1" applyProtection="1">
      <alignment horizontal="righ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0" fillId="0" borderId="5" xfId="0" applyBorder="1" applyProtection="1">
      <protection locked="0"/>
    </xf>
    <xf numFmtId="4" fontId="0" fillId="0" borderId="5" xfId="0" applyNumberFormat="1" applyBorder="1" applyAlignment="1" applyProtection="1">
      <alignment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4" fontId="0" fillId="0" borderId="5" xfId="0" applyNumberForma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4" fontId="0" fillId="0" borderId="0" xfId="0" applyNumberFormat="1" applyAlignment="1" applyProtection="1">
      <alignment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0" fontId="5" fillId="2" borderId="1" xfId="0" applyFont="1" applyFill="1" applyBorder="1" applyProtection="1">
      <protection locked="0"/>
    </xf>
    <xf numFmtId="4" fontId="0" fillId="0" borderId="0" xfId="0" applyNumberFormat="1" applyProtection="1">
      <protection locked="0"/>
    </xf>
    <xf numFmtId="14" fontId="5" fillId="2" borderId="1" xfId="0" applyNumberFormat="1" applyFont="1" applyFill="1" applyBorder="1" applyAlignment="1" applyProtection="1">
      <alignment horizontal="left" vertical="center"/>
      <protection locked="0"/>
    </xf>
    <xf numFmtId="14" fontId="0" fillId="0" borderId="8" xfId="0" applyNumberFormat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14" fontId="5" fillId="0" borderId="0" xfId="0" applyNumberFormat="1" applyFont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14" fontId="5" fillId="0" borderId="6" xfId="0" applyNumberFormat="1" applyFont="1" applyBorder="1" applyAlignment="1" applyProtection="1">
      <alignment horizontal="left" vertical="center"/>
      <protection locked="0"/>
    </xf>
    <xf numFmtId="4" fontId="0" fillId="0" borderId="6" xfId="0" applyNumberFormat="1" applyBorder="1" applyProtection="1">
      <protection locked="0"/>
    </xf>
    <xf numFmtId="0" fontId="0" fillId="0" borderId="6" xfId="0" applyBorder="1" applyProtection="1">
      <protection locked="0"/>
    </xf>
    <xf numFmtId="4" fontId="0" fillId="0" borderId="6" xfId="0" applyNumberFormat="1" applyBorder="1" applyAlignment="1" applyProtection="1">
      <alignment vertical="center"/>
      <protection locked="0"/>
    </xf>
    <xf numFmtId="0" fontId="2" fillId="0" borderId="6" xfId="0" applyFont="1" applyBorder="1" applyProtection="1">
      <protection locked="0"/>
    </xf>
    <xf numFmtId="0" fontId="0" fillId="0" borderId="7" xfId="0" applyBorder="1" applyProtection="1">
      <protection locked="0"/>
    </xf>
    <xf numFmtId="44" fontId="3" fillId="0" borderId="3" xfId="2" applyFont="1" applyBorder="1" applyAlignment="1" applyProtection="1">
      <alignment horizontal="center" vertical="center" wrapText="1"/>
      <protection locked="0"/>
    </xf>
    <xf numFmtId="44" fontId="3" fillId="0" borderId="1" xfId="2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9" fontId="3" fillId="2" borderId="3" xfId="2" applyNumberFormat="1" applyFont="1" applyFill="1" applyBorder="1" applyAlignment="1" applyProtection="1">
      <alignment horizontal="center" vertical="center"/>
      <protection locked="0"/>
    </xf>
    <xf numFmtId="44" fontId="3" fillId="0" borderId="3" xfId="2" applyFont="1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49" fontId="0" fillId="4" borderId="1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3" borderId="14" xfId="0" applyFont="1" applyFill="1" applyBorder="1" applyAlignment="1" applyProtection="1">
      <alignment horizontal="right"/>
      <protection locked="0"/>
    </xf>
    <xf numFmtId="14" fontId="6" fillId="2" borderId="14" xfId="0" applyNumberFormat="1" applyFont="1" applyFill="1" applyBorder="1" applyAlignment="1" applyProtection="1">
      <alignment horizontal="right"/>
      <protection locked="0"/>
    </xf>
    <xf numFmtId="14" fontId="6" fillId="2" borderId="14" xfId="0" applyNumberFormat="1" applyFont="1" applyFill="1" applyBorder="1" applyProtection="1">
      <protection locked="0"/>
    </xf>
    <xf numFmtId="0" fontId="6" fillId="2" borderId="14" xfId="0" applyFont="1" applyFill="1" applyBorder="1" applyProtection="1">
      <protection locked="0"/>
    </xf>
    <xf numFmtId="8" fontId="6" fillId="2" borderId="1" xfId="2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14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4" fontId="3" fillId="3" borderId="10" xfId="0" applyNumberFormat="1" applyFont="1" applyFill="1" applyBorder="1" applyAlignment="1" applyProtection="1">
      <alignment horizontal="center" vertical="center"/>
      <protection locked="0"/>
    </xf>
    <xf numFmtId="14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8" fontId="6" fillId="2" borderId="1" xfId="2" applyNumberFormat="1" applyFont="1" applyFill="1" applyBorder="1" applyAlignment="1" applyProtection="1">
      <alignment horizontal="right"/>
      <protection locked="0"/>
    </xf>
    <xf numFmtId="0" fontId="3" fillId="3" borderId="1" xfId="0" applyFont="1" applyFill="1" applyBorder="1" applyProtection="1">
      <protection locked="0"/>
    </xf>
    <xf numFmtId="4" fontId="3" fillId="3" borderId="10" xfId="0" applyNumberFormat="1" applyFont="1" applyFill="1" applyBorder="1" applyAlignment="1" applyProtection="1">
      <alignment horizontal="right" vertical="center"/>
      <protection locked="0"/>
    </xf>
    <xf numFmtId="166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right" vertical="center"/>
      <protection locked="0"/>
    </xf>
    <xf numFmtId="8" fontId="6" fillId="2" borderId="14" xfId="2" applyNumberFormat="1" applyFont="1" applyFill="1" applyBorder="1" applyProtection="1">
      <protection locked="0"/>
    </xf>
    <xf numFmtId="14" fontId="3" fillId="3" borderId="1" xfId="0" applyNumberFormat="1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14" fontId="6" fillId="0" borderId="10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Protection="1">
      <protection locked="0"/>
    </xf>
    <xf numFmtId="0" fontId="6" fillId="0" borderId="11" xfId="0" applyFont="1" applyBorder="1" applyProtection="1">
      <protection locked="0"/>
    </xf>
    <xf numFmtId="8" fontId="6" fillId="3" borderId="1" xfId="2" applyNumberFormat="1" applyFont="1" applyFill="1" applyBorder="1" applyAlignment="1" applyProtection="1">
      <alignment vertical="center"/>
      <protection locked="0"/>
    </xf>
    <xf numFmtId="7" fontId="6" fillId="3" borderId="1" xfId="2" applyNumberFormat="1" applyFont="1" applyFill="1" applyBorder="1" applyAlignment="1" applyProtection="1">
      <alignment vertical="center"/>
      <protection locked="0"/>
    </xf>
    <xf numFmtId="14" fontId="3" fillId="3" borderId="1" xfId="0" applyNumberFormat="1" applyFont="1" applyFill="1" applyBorder="1" applyAlignment="1" applyProtection="1">
      <alignment vertical="center"/>
      <protection locked="0"/>
    </xf>
    <xf numFmtId="164" fontId="7" fillId="3" borderId="1" xfId="0" applyNumberFormat="1" applyFont="1" applyFill="1" applyBorder="1" applyAlignment="1" applyProtection="1">
      <alignment vertical="center"/>
      <protection locked="0"/>
    </xf>
    <xf numFmtId="8" fontId="6" fillId="3" borderId="1" xfId="2" applyNumberFormat="1" applyFont="1" applyFill="1" applyBorder="1" applyAlignment="1" applyProtection="1">
      <alignment horizontal="right" vertical="center"/>
      <protection locked="0"/>
    </xf>
    <xf numFmtId="44" fontId="6" fillId="3" borderId="1" xfId="2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14" fontId="6" fillId="0" borderId="13" xfId="0" applyNumberFormat="1" applyFont="1" applyBorder="1" applyAlignment="1" applyProtection="1">
      <alignment horizontal="left" vertical="center"/>
      <protection locked="0"/>
    </xf>
    <xf numFmtId="0" fontId="6" fillId="0" borderId="7" xfId="0" applyFont="1" applyBorder="1" applyProtection="1">
      <protection locked="0"/>
    </xf>
    <xf numFmtId="0" fontId="6" fillId="0" borderId="6" xfId="0" applyFont="1" applyBorder="1" applyProtection="1">
      <protection locked="0"/>
    </xf>
    <xf numFmtId="44" fontId="3" fillId="0" borderId="0" xfId="2" applyFont="1" applyProtection="1">
      <protection locked="0"/>
    </xf>
    <xf numFmtId="164" fontId="3" fillId="0" borderId="0" xfId="0" applyNumberFormat="1" applyFont="1" applyProtection="1">
      <protection locked="0"/>
    </xf>
    <xf numFmtId="14" fontId="3" fillId="0" borderId="0" xfId="0" applyNumberFormat="1" applyFont="1" applyProtection="1">
      <protection locked="0"/>
    </xf>
    <xf numFmtId="14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44" fontId="3" fillId="0" borderId="0" xfId="2" applyFont="1" applyAlignment="1" applyProtection="1">
      <alignment vertical="center"/>
      <protection locked="0"/>
    </xf>
    <xf numFmtId="44" fontId="0" fillId="0" borderId="0" xfId="2" applyFont="1" applyProtection="1">
      <protection locked="0"/>
    </xf>
    <xf numFmtId="164" fontId="0" fillId="0" borderId="0" xfId="0" applyNumberFormat="1" applyProtection="1">
      <protection locked="0"/>
    </xf>
    <xf numFmtId="8" fontId="6" fillId="3" borderId="1" xfId="2" applyNumberFormat="1" applyFont="1" applyFill="1" applyBorder="1"/>
    <xf numFmtId="8" fontId="6" fillId="3" borderId="14" xfId="0" applyNumberFormat="1" applyFont="1" applyFill="1" applyBorder="1" applyAlignment="1">
      <alignment horizontal="right"/>
    </xf>
    <xf numFmtId="44" fontId="6" fillId="3" borderId="14" xfId="2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8" fontId="6" fillId="3" borderId="1" xfId="2" applyNumberFormat="1" applyFont="1" applyFill="1" applyBorder="1" applyAlignment="1">
      <alignment vertical="center"/>
    </xf>
    <xf numFmtId="7" fontId="6" fillId="3" borderId="1" xfId="2" applyNumberFormat="1" applyFont="1" applyFill="1" applyBorder="1" applyAlignment="1">
      <alignment vertical="center"/>
    </xf>
    <xf numFmtId="14" fontId="3" fillId="3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44" fontId="3" fillId="0" borderId="10" xfId="2" applyFont="1" applyBorder="1" applyAlignment="1" applyProtection="1">
      <alignment horizontal="center" vertical="center"/>
      <protection locked="0"/>
    </xf>
    <xf numFmtId="44" fontId="3" fillId="0" borderId="11" xfId="2" applyFont="1" applyBorder="1" applyAlignment="1" applyProtection="1">
      <alignment horizontal="center" vertical="center"/>
      <protection locked="0"/>
    </xf>
    <xf numFmtId="44" fontId="3" fillId="0" borderId="2" xfId="2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44" fontId="3" fillId="0" borderId="3" xfId="2" applyFont="1" applyBorder="1" applyAlignment="1" applyProtection="1">
      <alignment horizontal="center" vertical="center" wrapText="1"/>
      <protection locked="0"/>
    </xf>
    <xf numFmtId="44" fontId="3" fillId="0" borderId="15" xfId="2" applyFont="1" applyBorder="1" applyAlignment="1" applyProtection="1">
      <alignment horizontal="center" vertical="center" wrapText="1"/>
      <protection locked="0"/>
    </xf>
    <xf numFmtId="44" fontId="3" fillId="0" borderId="14" xfId="2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9" fontId="3" fillId="0" borderId="3" xfId="2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44" fontId="3" fillId="0" borderId="10" xfId="2" applyFont="1" applyBorder="1" applyAlignment="1" applyProtection="1">
      <alignment horizontal="center" vertical="center" wrapText="1"/>
      <protection locked="0"/>
    </xf>
    <xf numFmtId="44" fontId="3" fillId="0" borderId="2" xfId="2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4" fontId="3" fillId="0" borderId="15" xfId="2" applyNumberFormat="1" applyFont="1" applyBorder="1" applyAlignment="1" applyProtection="1">
      <alignment horizontal="center" vertical="center"/>
      <protection locked="0"/>
    </xf>
    <xf numFmtId="14" fontId="0" fillId="0" borderId="14" xfId="0" applyNumberForma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right"/>
      <protection locked="0"/>
    </xf>
    <xf numFmtId="0" fontId="1" fillId="0" borderId="8" xfId="0" applyFont="1" applyBorder="1" applyAlignment="1" applyProtection="1">
      <alignment horizontal="right"/>
      <protection locked="0"/>
    </xf>
    <xf numFmtId="0" fontId="0" fillId="0" borderId="14" xfId="0" applyBorder="1" applyAlignment="1" applyProtection="1">
      <protection locked="0"/>
    </xf>
    <xf numFmtId="0" fontId="1" fillId="4" borderId="1" xfId="2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</cellXfs>
  <cellStyles count="3">
    <cellStyle name="Euro" xfId="1" xr:uid="{00000000-0005-0000-0000-000000000000}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5"/>
  <sheetViews>
    <sheetView tabSelected="1" zoomScale="110" zoomScaleNormal="110" zoomScaleSheetLayoutView="100" zoomScalePageLayoutView="90" workbookViewId="0" xr3:uid="{AEA406A1-0E4B-5B11-9CD5-51D6E497D94C}">
      <pane ySplit="13" topLeftCell="A14" activePane="bottomLeft" state="frozen"/>
      <selection pane="bottomLeft" activeCell="I7" sqref="I7"/>
    </sheetView>
  </sheetViews>
  <sheetFormatPr defaultColWidth="11.42578125" defaultRowHeight="12.75"/>
  <cols>
    <col min="1" max="1" width="4.140625" style="14" customWidth="1"/>
    <col min="2" max="2" width="11.5703125" style="14" customWidth="1"/>
    <col min="3" max="3" width="13" style="14" customWidth="1"/>
    <col min="4" max="4" width="20.140625" style="14" customWidth="1"/>
    <col min="5" max="6" width="25.28515625" style="14" customWidth="1"/>
    <col min="7" max="7" width="13.140625" style="87" customWidth="1"/>
    <col min="8" max="8" width="13" style="87" customWidth="1"/>
    <col min="9" max="9" width="11.140625" style="87" customWidth="1"/>
    <col min="10" max="10" width="11.42578125" style="88" customWidth="1"/>
    <col min="11" max="11" width="14.140625" style="87" customWidth="1"/>
    <col min="12" max="12" width="11" style="17" customWidth="1"/>
    <col min="13" max="13" width="9.7109375" style="14" customWidth="1"/>
    <col min="14" max="14" width="10.5703125" style="14" customWidth="1"/>
    <col min="15" max="15" width="8.7109375" style="14" customWidth="1"/>
    <col min="16" max="16" width="10.7109375" style="14" customWidth="1"/>
    <col min="17" max="16384" width="11.42578125" style="14"/>
  </cols>
  <sheetData>
    <row r="1" spans="1:17" s="11" customFormat="1" ht="15.75">
      <c r="A1" s="128" t="s">
        <v>0</v>
      </c>
      <c r="B1" s="129"/>
      <c r="C1" s="129"/>
      <c r="D1" s="129"/>
      <c r="E1" s="129"/>
      <c r="F1" s="5"/>
      <c r="G1" s="6"/>
      <c r="H1" s="6"/>
      <c r="I1" s="7"/>
      <c r="J1" s="8"/>
      <c r="K1" s="6"/>
      <c r="L1" s="9"/>
      <c r="M1" s="10"/>
      <c r="N1" s="10"/>
      <c r="O1" s="10"/>
      <c r="P1" s="136"/>
    </row>
    <row r="2" spans="1:17" s="11" customFormat="1" ht="15.75">
      <c r="A2" s="12"/>
      <c r="B2" s="13"/>
      <c r="C2" s="13"/>
      <c r="D2" s="13"/>
      <c r="E2" s="13"/>
      <c r="F2" s="13"/>
      <c r="G2" s="14"/>
      <c r="H2" s="14"/>
      <c r="I2" s="15"/>
      <c r="J2" s="16"/>
      <c r="K2" s="14"/>
      <c r="L2" s="17"/>
      <c r="P2" s="137"/>
    </row>
    <row r="3" spans="1:17" s="11" customFormat="1" ht="15.75">
      <c r="A3" s="135" t="s">
        <v>1</v>
      </c>
      <c r="B3" s="135"/>
      <c r="C3" s="135"/>
      <c r="D3" s="18"/>
      <c r="E3" s="19"/>
      <c r="F3" s="19"/>
      <c r="G3" s="14"/>
      <c r="H3" s="14"/>
      <c r="I3" s="15"/>
      <c r="J3" s="16"/>
      <c r="K3" s="14"/>
      <c r="L3" s="17"/>
      <c r="P3" s="137"/>
    </row>
    <row r="4" spans="1:17" s="11" customFormat="1" ht="15.75">
      <c r="A4" s="135" t="s">
        <v>2</v>
      </c>
      <c r="B4" s="135"/>
      <c r="C4" s="135"/>
      <c r="D4" s="20"/>
      <c r="E4" s="19"/>
      <c r="F4" s="19"/>
      <c r="G4" s="14"/>
      <c r="H4" s="14"/>
      <c r="I4" s="15"/>
      <c r="J4" s="16"/>
      <c r="K4" s="14"/>
      <c r="L4" s="17"/>
      <c r="P4" s="21"/>
    </row>
    <row r="5" spans="1:17" s="11" customFormat="1" ht="15.75">
      <c r="A5" s="135" t="s">
        <v>3</v>
      </c>
      <c r="B5" s="135"/>
      <c r="C5" s="135"/>
      <c r="D5" s="20"/>
      <c r="E5" s="19"/>
      <c r="F5" s="19"/>
      <c r="G5" s="14"/>
      <c r="H5" s="14"/>
      <c r="I5" s="15"/>
      <c r="J5" s="16"/>
      <c r="K5" s="14"/>
      <c r="L5" s="17"/>
      <c r="P5" s="22"/>
    </row>
    <row r="6" spans="1:17" s="11" customFormat="1" ht="15.75">
      <c r="A6" s="135" t="s">
        <v>4</v>
      </c>
      <c r="B6" s="135"/>
      <c r="C6" s="135"/>
      <c r="D6" s="20"/>
      <c r="E6" s="19"/>
      <c r="F6" s="19"/>
      <c r="G6" s="14"/>
      <c r="H6" s="14"/>
      <c r="I6" s="15"/>
      <c r="J6" s="16"/>
      <c r="K6" s="14"/>
      <c r="L6" s="17"/>
      <c r="P6" s="22"/>
    </row>
    <row r="7" spans="1:17" s="11" customFormat="1" ht="15.75">
      <c r="A7" s="23"/>
      <c r="B7" s="24"/>
      <c r="C7" s="24"/>
      <c r="D7" s="25"/>
      <c r="E7" s="19"/>
      <c r="F7" s="19"/>
      <c r="G7" s="14"/>
      <c r="H7" s="14"/>
      <c r="I7" s="15"/>
      <c r="J7" s="16"/>
      <c r="K7" s="14"/>
      <c r="L7" s="17"/>
      <c r="P7" s="22"/>
    </row>
    <row r="8" spans="1:17" s="11" customFormat="1" ht="15.75">
      <c r="A8" s="26" t="s">
        <v>5</v>
      </c>
      <c r="B8" s="27"/>
      <c r="C8" s="27"/>
      <c r="D8" s="26"/>
      <c r="E8" s="26"/>
      <c r="F8" s="19"/>
      <c r="G8" s="14"/>
      <c r="H8" s="14"/>
      <c r="I8" s="15"/>
      <c r="J8" s="16"/>
      <c r="K8" s="14"/>
      <c r="L8" s="17"/>
      <c r="P8" s="22"/>
    </row>
    <row r="9" spans="1:17" s="11" customFormat="1" ht="15.75">
      <c r="A9" s="28"/>
      <c r="B9" s="29"/>
      <c r="C9" s="30"/>
      <c r="D9" s="31"/>
      <c r="E9" s="32"/>
      <c r="F9" s="32"/>
      <c r="G9" s="33"/>
      <c r="H9" s="33"/>
      <c r="I9" s="34"/>
      <c r="J9" s="30"/>
      <c r="K9" s="33"/>
      <c r="L9" s="17"/>
      <c r="M9" s="35"/>
      <c r="N9" s="35"/>
      <c r="P9" s="36"/>
    </row>
    <row r="10" spans="1:17" s="39" customFormat="1" ht="22.5" customHeight="1">
      <c r="A10" s="132" t="s">
        <v>6</v>
      </c>
      <c r="B10" s="132" t="s">
        <v>7</v>
      </c>
      <c r="C10" s="132" t="s">
        <v>8</v>
      </c>
      <c r="D10" s="113" t="s">
        <v>9</v>
      </c>
      <c r="E10" s="113" t="s">
        <v>10</v>
      </c>
      <c r="F10" s="132" t="s">
        <v>11</v>
      </c>
      <c r="G10" s="110" t="s">
        <v>12</v>
      </c>
      <c r="H10" s="106" t="s">
        <v>13</v>
      </c>
      <c r="I10" s="121"/>
      <c r="J10" s="122"/>
      <c r="K10" s="38" t="s">
        <v>14</v>
      </c>
      <c r="L10" s="106" t="s">
        <v>15</v>
      </c>
      <c r="M10" s="107"/>
      <c r="N10" s="108"/>
      <c r="O10" s="123" t="s">
        <v>16</v>
      </c>
      <c r="P10" s="110" t="s">
        <v>17</v>
      </c>
      <c r="Q10" s="109"/>
    </row>
    <row r="11" spans="1:17" s="39" customFormat="1" ht="23.25" customHeight="1">
      <c r="A11" s="133"/>
      <c r="B11" s="133"/>
      <c r="C11" s="133"/>
      <c r="D11" s="114"/>
      <c r="E11" s="114"/>
      <c r="F11" s="133"/>
      <c r="G11" s="111"/>
      <c r="H11" s="119" t="s">
        <v>18</v>
      </c>
      <c r="I11" s="120"/>
      <c r="J11" s="123" t="s">
        <v>19</v>
      </c>
      <c r="K11" s="40"/>
      <c r="L11" s="125" t="s">
        <v>20</v>
      </c>
      <c r="M11" s="117" t="s">
        <v>21</v>
      </c>
      <c r="N11" s="117" t="s">
        <v>22</v>
      </c>
      <c r="O11" s="127"/>
      <c r="P11" s="116"/>
      <c r="Q11" s="109"/>
    </row>
    <row r="12" spans="1:17" s="39" customFormat="1">
      <c r="A12" s="134"/>
      <c r="B12" s="134"/>
      <c r="C12" s="134"/>
      <c r="D12" s="115"/>
      <c r="E12" s="115"/>
      <c r="F12" s="134"/>
      <c r="G12" s="112"/>
      <c r="H12" s="37" t="s">
        <v>21</v>
      </c>
      <c r="I12" s="41" t="s">
        <v>23</v>
      </c>
      <c r="J12" s="124"/>
      <c r="K12" s="42" t="s">
        <v>24</v>
      </c>
      <c r="L12" s="126"/>
      <c r="M12" s="118"/>
      <c r="N12" s="118"/>
      <c r="O12" s="138"/>
      <c r="P12" s="138"/>
      <c r="Q12" s="109"/>
    </row>
    <row r="13" spans="1:17" s="45" customFormat="1">
      <c r="A13" s="43">
        <v>1</v>
      </c>
      <c r="B13" s="43" t="s">
        <v>25</v>
      </c>
      <c r="C13" s="43" t="s">
        <v>26</v>
      </c>
      <c r="D13" s="43">
        <v>3</v>
      </c>
      <c r="E13" s="43">
        <v>4</v>
      </c>
      <c r="F13" s="43"/>
      <c r="G13" s="139">
        <v>5</v>
      </c>
      <c r="H13" s="139">
        <v>6</v>
      </c>
      <c r="I13" s="139">
        <v>7</v>
      </c>
      <c r="J13" s="43">
        <v>8</v>
      </c>
      <c r="K13" s="139">
        <v>9</v>
      </c>
      <c r="L13" s="44">
        <v>10</v>
      </c>
      <c r="M13" s="139">
        <v>11</v>
      </c>
      <c r="N13" s="139">
        <v>12</v>
      </c>
      <c r="O13" s="43">
        <v>13</v>
      </c>
      <c r="P13" s="139">
        <v>14</v>
      </c>
      <c r="Q13" s="140"/>
    </row>
    <row r="14" spans="1:17" s="53" customFormat="1">
      <c r="A14" s="46">
        <v>1</v>
      </c>
      <c r="B14" s="47"/>
      <c r="C14" s="48"/>
      <c r="D14" s="49"/>
      <c r="E14" s="49"/>
      <c r="F14" s="49"/>
      <c r="G14" s="50"/>
      <c r="H14" s="50"/>
      <c r="I14" s="89">
        <f>H14</f>
        <v>0</v>
      </c>
      <c r="J14" s="90">
        <f>(G14-H14)</f>
        <v>0</v>
      </c>
      <c r="K14" s="91">
        <f>ROUND(SUM(I14*$K$11),2)</f>
        <v>0</v>
      </c>
      <c r="L14" s="51"/>
      <c r="M14" s="1"/>
      <c r="N14" s="92">
        <f>M14</f>
        <v>0</v>
      </c>
      <c r="O14" s="52"/>
      <c r="P14" s="94" t="str">
        <f>IF(K14&lt;N14,"Überzahlung","nein")</f>
        <v>nein</v>
      </c>
    </row>
    <row r="15" spans="1:17" s="39" customFormat="1">
      <c r="A15" s="46">
        <v>2</v>
      </c>
      <c r="B15" s="47"/>
      <c r="C15" s="54"/>
      <c r="D15" s="55"/>
      <c r="E15" s="55"/>
      <c r="F15" s="55"/>
      <c r="G15" s="50"/>
      <c r="H15" s="50"/>
      <c r="I15" s="89">
        <f>I14+H15</f>
        <v>0</v>
      </c>
      <c r="J15" s="90">
        <f t="shared" ref="J15:J33" si="0">(G15-H15)</f>
        <v>0</v>
      </c>
      <c r="K15" s="91">
        <f t="shared" ref="K15:K34" si="1">ROUND(SUM(I15*$K$11),2)</f>
        <v>0</v>
      </c>
      <c r="L15" s="2"/>
      <c r="M15" s="1"/>
      <c r="N15" s="93">
        <f>M15+N14</f>
        <v>0</v>
      </c>
      <c r="O15" s="56"/>
      <c r="P15" s="94" t="str">
        <f>IF(K15&lt;N15,"Überzahlung","nein")</f>
        <v>nein</v>
      </c>
    </row>
    <row r="16" spans="1:17" s="39" customFormat="1">
      <c r="A16" s="46">
        <v>3</v>
      </c>
      <c r="B16" s="47"/>
      <c r="C16" s="57"/>
      <c r="D16" s="58"/>
      <c r="E16" s="58"/>
      <c r="F16" s="58"/>
      <c r="G16" s="59"/>
      <c r="H16" s="59"/>
      <c r="I16" s="89">
        <f>I15+H16</f>
        <v>0</v>
      </c>
      <c r="J16" s="90">
        <f t="shared" si="0"/>
        <v>0</v>
      </c>
      <c r="K16" s="91">
        <f t="shared" si="1"/>
        <v>0</v>
      </c>
      <c r="L16" s="2"/>
      <c r="M16" s="1"/>
      <c r="N16" s="93">
        <f>M16+N15</f>
        <v>0</v>
      </c>
      <c r="O16" s="56"/>
      <c r="P16" s="94" t="str">
        <f t="shared" ref="P16:P33" si="2">IF(K16&lt;N16,"Überzahlung","nein")</f>
        <v>nein</v>
      </c>
    </row>
    <row r="17" spans="1:16" s="39" customFormat="1">
      <c r="A17" s="46">
        <v>4</v>
      </c>
      <c r="B17" s="47"/>
      <c r="C17" s="54"/>
      <c r="D17" s="55"/>
      <c r="E17" s="55"/>
      <c r="F17" s="55"/>
      <c r="G17" s="50"/>
      <c r="H17" s="50"/>
      <c r="I17" s="89">
        <f t="shared" ref="I17:I33" si="3">I16+H17</f>
        <v>0</v>
      </c>
      <c r="J17" s="90">
        <f t="shared" si="0"/>
        <v>0</v>
      </c>
      <c r="K17" s="91">
        <f t="shared" si="1"/>
        <v>0</v>
      </c>
      <c r="L17" s="2"/>
      <c r="M17" s="4"/>
      <c r="N17" s="93">
        <f t="shared" ref="N17:N33" si="4">M17+N16</f>
        <v>0</v>
      </c>
      <c r="O17" s="56"/>
      <c r="P17" s="94" t="str">
        <f t="shared" si="2"/>
        <v>nein</v>
      </c>
    </row>
    <row r="18" spans="1:16" s="39" customFormat="1">
      <c r="A18" s="46">
        <v>5</v>
      </c>
      <c r="B18" s="47"/>
      <c r="C18" s="54"/>
      <c r="D18" s="55"/>
      <c r="E18" s="55"/>
      <c r="F18" s="55"/>
      <c r="G18" s="50"/>
      <c r="H18" s="50"/>
      <c r="I18" s="89">
        <f t="shared" si="3"/>
        <v>0</v>
      </c>
      <c r="J18" s="90">
        <f t="shared" si="0"/>
        <v>0</v>
      </c>
      <c r="K18" s="91">
        <f t="shared" si="1"/>
        <v>0</v>
      </c>
      <c r="L18" s="2"/>
      <c r="M18" s="4"/>
      <c r="N18" s="93">
        <f t="shared" si="4"/>
        <v>0</v>
      </c>
      <c r="O18" s="56"/>
      <c r="P18" s="94" t="str">
        <f t="shared" si="2"/>
        <v>nein</v>
      </c>
    </row>
    <row r="19" spans="1:16" s="39" customFormat="1">
      <c r="A19" s="46">
        <v>6</v>
      </c>
      <c r="B19" s="47"/>
      <c r="C19" s="54"/>
      <c r="D19" s="55"/>
      <c r="E19" s="55"/>
      <c r="F19" s="55"/>
      <c r="G19" s="50"/>
      <c r="H19" s="50"/>
      <c r="I19" s="89">
        <f t="shared" si="3"/>
        <v>0</v>
      </c>
      <c r="J19" s="90">
        <f t="shared" si="0"/>
        <v>0</v>
      </c>
      <c r="K19" s="91">
        <f t="shared" si="1"/>
        <v>0</v>
      </c>
      <c r="L19" s="2"/>
      <c r="M19" s="4"/>
      <c r="N19" s="93">
        <f t="shared" si="4"/>
        <v>0</v>
      </c>
      <c r="O19" s="56"/>
      <c r="P19" s="94" t="str">
        <f t="shared" si="2"/>
        <v>nein</v>
      </c>
    </row>
    <row r="20" spans="1:16" s="39" customFormat="1" ht="12">
      <c r="A20" s="46">
        <v>7</v>
      </c>
      <c r="B20" s="47"/>
      <c r="C20" s="54"/>
      <c r="D20" s="55"/>
      <c r="E20" s="55"/>
      <c r="F20" s="55"/>
      <c r="G20" s="50"/>
      <c r="H20" s="50"/>
      <c r="I20" s="89">
        <f>I19+H20</f>
        <v>0</v>
      </c>
      <c r="J20" s="90">
        <f t="shared" si="0"/>
        <v>0</v>
      </c>
      <c r="K20" s="91">
        <f t="shared" si="1"/>
        <v>0</v>
      </c>
      <c r="L20" s="60"/>
      <c r="M20" s="4"/>
      <c r="N20" s="93">
        <f t="shared" si="4"/>
        <v>0</v>
      </c>
      <c r="O20" s="56"/>
      <c r="P20" s="94" t="str">
        <f t="shared" si="2"/>
        <v>nein</v>
      </c>
    </row>
    <row r="21" spans="1:16" s="39" customFormat="1" ht="12">
      <c r="A21" s="46">
        <v>8</v>
      </c>
      <c r="B21" s="47"/>
      <c r="C21" s="54"/>
      <c r="D21" s="55"/>
      <c r="E21" s="55"/>
      <c r="F21" s="55"/>
      <c r="G21" s="50"/>
      <c r="H21" s="50"/>
      <c r="I21" s="89">
        <f t="shared" si="3"/>
        <v>0</v>
      </c>
      <c r="J21" s="90">
        <f t="shared" si="0"/>
        <v>0</v>
      </c>
      <c r="K21" s="91">
        <f t="shared" si="1"/>
        <v>0</v>
      </c>
      <c r="L21" s="3"/>
      <c r="M21" s="4"/>
      <c r="N21" s="93">
        <f t="shared" si="4"/>
        <v>0</v>
      </c>
      <c r="O21" s="56"/>
      <c r="P21" s="94" t="str">
        <f t="shared" si="2"/>
        <v>nein</v>
      </c>
    </row>
    <row r="22" spans="1:16" s="39" customFormat="1">
      <c r="A22" s="46">
        <v>9</v>
      </c>
      <c r="B22" s="47"/>
      <c r="C22" s="57"/>
      <c r="D22" s="58"/>
      <c r="E22" s="58"/>
      <c r="F22" s="58"/>
      <c r="G22" s="50"/>
      <c r="H22" s="50"/>
      <c r="I22" s="89">
        <f>I21+H22</f>
        <v>0</v>
      </c>
      <c r="J22" s="90">
        <f t="shared" si="0"/>
        <v>0</v>
      </c>
      <c r="K22" s="91">
        <f t="shared" si="1"/>
        <v>0</v>
      </c>
      <c r="L22" s="2"/>
      <c r="M22" s="4"/>
      <c r="N22" s="93">
        <f>M22+N21</f>
        <v>0</v>
      </c>
      <c r="O22" s="61"/>
      <c r="P22" s="94" t="str">
        <f t="shared" si="2"/>
        <v>nein</v>
      </c>
    </row>
    <row r="23" spans="1:16" s="39" customFormat="1">
      <c r="A23" s="46">
        <v>10</v>
      </c>
      <c r="B23" s="47"/>
      <c r="C23" s="54"/>
      <c r="D23" s="55"/>
      <c r="E23" s="55"/>
      <c r="F23" s="55"/>
      <c r="G23" s="50"/>
      <c r="H23" s="50"/>
      <c r="I23" s="89">
        <f t="shared" si="3"/>
        <v>0</v>
      </c>
      <c r="J23" s="90">
        <f t="shared" si="0"/>
        <v>0</v>
      </c>
      <c r="K23" s="91">
        <f t="shared" si="1"/>
        <v>0</v>
      </c>
      <c r="L23" s="2"/>
      <c r="M23" s="4"/>
      <c r="N23" s="93">
        <f t="shared" si="4"/>
        <v>0</v>
      </c>
      <c r="O23" s="62"/>
      <c r="P23" s="94" t="str">
        <f t="shared" si="2"/>
        <v>nein</v>
      </c>
    </row>
    <row r="24" spans="1:16" s="39" customFormat="1">
      <c r="A24" s="46">
        <v>11</v>
      </c>
      <c r="B24" s="47"/>
      <c r="C24" s="54"/>
      <c r="D24" s="55"/>
      <c r="E24" s="55"/>
      <c r="F24" s="55"/>
      <c r="G24" s="50"/>
      <c r="H24" s="50"/>
      <c r="I24" s="89">
        <f t="shared" si="3"/>
        <v>0</v>
      </c>
      <c r="J24" s="90">
        <f t="shared" si="0"/>
        <v>0</v>
      </c>
      <c r="K24" s="91">
        <f t="shared" si="1"/>
        <v>0</v>
      </c>
      <c r="L24" s="2"/>
      <c r="M24" s="4"/>
      <c r="N24" s="93">
        <f t="shared" si="4"/>
        <v>0</v>
      </c>
      <c r="O24" s="56"/>
      <c r="P24" s="94" t="str">
        <f>IF(K24&lt;N24,"Überzahlung","nein")</f>
        <v>nein</v>
      </c>
    </row>
    <row r="25" spans="1:16" s="39" customFormat="1" ht="12">
      <c r="A25" s="46">
        <v>12</v>
      </c>
      <c r="B25" s="47"/>
      <c r="C25" s="54"/>
      <c r="D25" s="55"/>
      <c r="E25" s="55"/>
      <c r="F25" s="55"/>
      <c r="G25" s="50"/>
      <c r="H25" s="50"/>
      <c r="I25" s="89">
        <f t="shared" si="3"/>
        <v>0</v>
      </c>
      <c r="J25" s="90">
        <f t="shared" si="0"/>
        <v>0</v>
      </c>
      <c r="K25" s="91">
        <f t="shared" si="1"/>
        <v>0</v>
      </c>
      <c r="L25" s="3"/>
      <c r="M25" s="4"/>
      <c r="N25" s="93">
        <f t="shared" si="4"/>
        <v>0</v>
      </c>
      <c r="O25" s="56"/>
      <c r="P25" s="94" t="str">
        <f t="shared" si="2"/>
        <v>nein</v>
      </c>
    </row>
    <row r="26" spans="1:16" s="39" customFormat="1" ht="12" customHeight="1">
      <c r="A26" s="46">
        <v>13</v>
      </c>
      <c r="B26" s="47"/>
      <c r="C26" s="54"/>
      <c r="D26" s="55"/>
      <c r="E26" s="55"/>
      <c r="F26" s="55"/>
      <c r="G26" s="50"/>
      <c r="H26" s="50"/>
      <c r="I26" s="89">
        <f t="shared" si="3"/>
        <v>0</v>
      </c>
      <c r="J26" s="90">
        <f t="shared" si="0"/>
        <v>0</v>
      </c>
      <c r="K26" s="91">
        <f t="shared" si="1"/>
        <v>0</v>
      </c>
      <c r="L26" s="3"/>
      <c r="M26" s="4"/>
      <c r="N26" s="93">
        <f t="shared" si="4"/>
        <v>0</v>
      </c>
      <c r="O26" s="56"/>
      <c r="P26" s="94" t="str">
        <f t="shared" si="2"/>
        <v>nein</v>
      </c>
    </row>
    <row r="27" spans="1:16" s="39" customFormat="1" ht="12" customHeight="1">
      <c r="A27" s="46">
        <v>14</v>
      </c>
      <c r="B27" s="47"/>
      <c r="C27" s="54"/>
      <c r="D27" s="55"/>
      <c r="E27" s="55"/>
      <c r="F27" s="55"/>
      <c r="G27" s="50"/>
      <c r="H27" s="50"/>
      <c r="I27" s="89">
        <f t="shared" si="3"/>
        <v>0</v>
      </c>
      <c r="J27" s="90">
        <f t="shared" si="0"/>
        <v>0</v>
      </c>
      <c r="K27" s="91">
        <f t="shared" si="1"/>
        <v>0</v>
      </c>
      <c r="L27" s="3"/>
      <c r="M27" s="4"/>
      <c r="N27" s="93">
        <f t="shared" si="4"/>
        <v>0</v>
      </c>
      <c r="O27" s="56"/>
      <c r="P27" s="94" t="str">
        <f t="shared" si="2"/>
        <v>nein</v>
      </c>
    </row>
    <row r="28" spans="1:16" s="39" customFormat="1" ht="12" customHeight="1">
      <c r="A28" s="46">
        <v>15</v>
      </c>
      <c r="B28" s="47"/>
      <c r="C28" s="54"/>
      <c r="D28" s="55"/>
      <c r="E28" s="55"/>
      <c r="F28" s="55"/>
      <c r="G28" s="50"/>
      <c r="H28" s="50"/>
      <c r="I28" s="89">
        <f t="shared" si="3"/>
        <v>0</v>
      </c>
      <c r="J28" s="90">
        <f t="shared" si="0"/>
        <v>0</v>
      </c>
      <c r="K28" s="91">
        <f t="shared" si="1"/>
        <v>0</v>
      </c>
      <c r="L28" s="3"/>
      <c r="M28" s="4"/>
      <c r="N28" s="93">
        <f t="shared" si="4"/>
        <v>0</v>
      </c>
      <c r="O28" s="56"/>
      <c r="P28" s="94" t="str">
        <f t="shared" si="2"/>
        <v>nein</v>
      </c>
    </row>
    <row r="29" spans="1:16" s="39" customFormat="1">
      <c r="A29" s="46">
        <v>16</v>
      </c>
      <c r="B29" s="47"/>
      <c r="C29" s="54"/>
      <c r="D29" s="55"/>
      <c r="E29" s="55"/>
      <c r="F29" s="55"/>
      <c r="G29" s="50"/>
      <c r="H29" s="50"/>
      <c r="I29" s="89">
        <f t="shared" si="3"/>
        <v>0</v>
      </c>
      <c r="J29" s="90">
        <f t="shared" si="0"/>
        <v>0</v>
      </c>
      <c r="K29" s="91">
        <f t="shared" si="1"/>
        <v>0</v>
      </c>
      <c r="L29" s="63"/>
      <c r="M29" s="4"/>
      <c r="N29" s="93">
        <f t="shared" si="4"/>
        <v>0</v>
      </c>
      <c r="O29" s="56"/>
      <c r="P29" s="94" t="str">
        <f t="shared" si="2"/>
        <v>nein</v>
      </c>
    </row>
    <row r="30" spans="1:16" s="39" customFormat="1" ht="12">
      <c r="A30" s="46">
        <v>17</v>
      </c>
      <c r="B30" s="47"/>
      <c r="C30" s="54"/>
      <c r="D30" s="55"/>
      <c r="E30" s="55"/>
      <c r="F30" s="55"/>
      <c r="G30" s="50"/>
      <c r="H30" s="50"/>
      <c r="I30" s="89">
        <f>I29+H30</f>
        <v>0</v>
      </c>
      <c r="J30" s="90">
        <f t="shared" si="0"/>
        <v>0</v>
      </c>
      <c r="K30" s="91">
        <f t="shared" si="1"/>
        <v>0</v>
      </c>
      <c r="L30" s="3"/>
      <c r="M30" s="4"/>
      <c r="N30" s="93">
        <f>M30+N29</f>
        <v>0</v>
      </c>
      <c r="O30" s="56"/>
      <c r="P30" s="94" t="str">
        <f t="shared" si="2"/>
        <v>nein</v>
      </c>
    </row>
    <row r="31" spans="1:16" s="39" customFormat="1" ht="12">
      <c r="A31" s="46">
        <v>18</v>
      </c>
      <c r="B31" s="47"/>
      <c r="C31" s="54"/>
      <c r="D31" s="55"/>
      <c r="E31" s="55"/>
      <c r="F31" s="55"/>
      <c r="G31" s="50"/>
      <c r="H31" s="50"/>
      <c r="I31" s="89">
        <f t="shared" si="3"/>
        <v>0</v>
      </c>
      <c r="J31" s="90">
        <f t="shared" si="0"/>
        <v>0</v>
      </c>
      <c r="K31" s="91">
        <f t="shared" si="1"/>
        <v>0</v>
      </c>
      <c r="L31" s="3"/>
      <c r="M31" s="4"/>
      <c r="N31" s="93">
        <f t="shared" si="4"/>
        <v>0</v>
      </c>
      <c r="O31" s="56"/>
      <c r="P31" s="94" t="str">
        <f t="shared" si="2"/>
        <v>nein</v>
      </c>
    </row>
    <row r="32" spans="1:16" s="39" customFormat="1" ht="12">
      <c r="A32" s="46">
        <v>19</v>
      </c>
      <c r="B32" s="47"/>
      <c r="C32" s="54"/>
      <c r="D32" s="55"/>
      <c r="E32" s="55"/>
      <c r="F32" s="55"/>
      <c r="G32" s="50"/>
      <c r="H32" s="64"/>
      <c r="I32" s="89">
        <f t="shared" si="3"/>
        <v>0</v>
      </c>
      <c r="J32" s="90">
        <f t="shared" si="0"/>
        <v>0</v>
      </c>
      <c r="K32" s="91">
        <f t="shared" si="1"/>
        <v>0</v>
      </c>
      <c r="L32" s="65"/>
      <c r="M32" s="4"/>
      <c r="N32" s="93">
        <f t="shared" si="4"/>
        <v>0</v>
      </c>
      <c r="O32" s="66"/>
      <c r="P32" s="94" t="str">
        <f t="shared" si="2"/>
        <v>nein</v>
      </c>
    </row>
    <row r="33" spans="1:16" s="39" customFormat="1" ht="12">
      <c r="A33" s="46">
        <v>20</v>
      </c>
      <c r="B33" s="55"/>
      <c r="C33" s="55"/>
      <c r="D33" s="55"/>
      <c r="E33" s="55"/>
      <c r="F33" s="55"/>
      <c r="G33" s="50"/>
      <c r="H33" s="64"/>
      <c r="I33" s="89">
        <f t="shared" si="3"/>
        <v>0</v>
      </c>
      <c r="J33" s="90">
        <f t="shared" si="0"/>
        <v>0</v>
      </c>
      <c r="K33" s="91">
        <f t="shared" si="1"/>
        <v>0</v>
      </c>
      <c r="L33" s="65"/>
      <c r="M33" s="4"/>
      <c r="N33" s="93">
        <f t="shared" si="4"/>
        <v>0</v>
      </c>
      <c r="O33" s="56"/>
      <c r="P33" s="94" t="str">
        <f t="shared" si="2"/>
        <v>nein</v>
      </c>
    </row>
    <row r="34" spans="1:16" s="39" customFormat="1" ht="18" customHeight="1">
      <c r="A34" s="67"/>
      <c r="B34" s="67"/>
      <c r="C34" s="67"/>
      <c r="D34" s="68" t="s">
        <v>27</v>
      </c>
      <c r="E34" s="69"/>
      <c r="F34" s="70"/>
      <c r="G34" s="95">
        <f>SUM(G14:G33)</f>
        <v>0</v>
      </c>
      <c r="H34" s="95">
        <f>SUM(H14:H33)</f>
        <v>0</v>
      </c>
      <c r="I34" s="95">
        <f>I33</f>
        <v>0</v>
      </c>
      <c r="J34" s="95">
        <f>SUM(J14:J33)</f>
        <v>0</v>
      </c>
      <c r="K34" s="96">
        <f t="shared" si="1"/>
        <v>0</v>
      </c>
      <c r="L34" s="97"/>
      <c r="M34" s="98">
        <f>SUM(M14:M33)</f>
        <v>0</v>
      </c>
      <c r="N34" s="99">
        <f>N33</f>
        <v>0</v>
      </c>
      <c r="O34" s="60"/>
      <c r="P34" s="60"/>
    </row>
    <row r="35" spans="1:16" s="39" customFormat="1" ht="18" customHeight="1">
      <c r="A35" s="67"/>
      <c r="B35" s="67"/>
      <c r="C35" s="67"/>
      <c r="D35" s="68" t="s">
        <v>28</v>
      </c>
      <c r="E35" s="69"/>
      <c r="F35" s="70"/>
      <c r="G35" s="71"/>
      <c r="H35" s="60"/>
      <c r="I35" s="75"/>
      <c r="J35" s="76"/>
      <c r="K35" s="72"/>
      <c r="L35" s="73"/>
      <c r="M35" s="77"/>
      <c r="N35" s="74"/>
      <c r="O35" s="60"/>
      <c r="P35" s="60"/>
    </row>
    <row r="36" spans="1:16" s="39" customFormat="1" ht="18" customHeight="1">
      <c r="A36" s="67"/>
      <c r="B36" s="67"/>
      <c r="C36" s="67"/>
      <c r="D36" s="78" t="s">
        <v>29</v>
      </c>
      <c r="E36" s="79"/>
      <c r="F36" s="80"/>
      <c r="G36" s="71"/>
      <c r="H36" s="76"/>
      <c r="I36" s="95">
        <f>I34-I35</f>
        <v>0</v>
      </c>
      <c r="J36" s="100"/>
      <c r="K36" s="95">
        <f>K34-K35</f>
        <v>0</v>
      </c>
      <c r="L36" s="97"/>
      <c r="M36" s="101"/>
      <c r="N36" s="95">
        <f>N34-N35</f>
        <v>0</v>
      </c>
      <c r="O36" s="60"/>
      <c r="P36" s="60"/>
    </row>
    <row r="37" spans="1:16" s="39" customFormat="1" ht="21.75" customHeight="1">
      <c r="G37" s="81"/>
      <c r="H37" s="81"/>
      <c r="I37" s="81"/>
      <c r="J37" s="82"/>
      <c r="K37" s="81"/>
      <c r="L37" s="83"/>
    </row>
    <row r="38" spans="1:16" s="39" customFormat="1" ht="18" customHeight="1">
      <c r="G38" s="102"/>
      <c r="H38" s="103"/>
      <c r="I38" s="104" t="s">
        <v>30</v>
      </c>
      <c r="J38" s="104" t="s">
        <v>24</v>
      </c>
      <c r="K38" s="81"/>
      <c r="L38" s="84"/>
    </row>
    <row r="39" spans="1:16" s="39" customFormat="1" ht="18" customHeight="1">
      <c r="B39" s="85"/>
      <c r="G39" s="130" t="s">
        <v>31</v>
      </c>
      <c r="H39" s="131"/>
      <c r="I39" s="105">
        <f>(G34)</f>
        <v>0</v>
      </c>
      <c r="J39" s="105"/>
      <c r="K39" s="81"/>
      <c r="L39" s="83"/>
    </row>
    <row r="40" spans="1:16" s="39" customFormat="1" ht="18" customHeight="1">
      <c r="G40" s="130" t="s">
        <v>32</v>
      </c>
      <c r="H40" s="131"/>
      <c r="I40" s="105">
        <f>(I34)</f>
        <v>0</v>
      </c>
      <c r="J40" s="105">
        <v>100</v>
      </c>
      <c r="K40" s="81"/>
      <c r="L40" s="83"/>
    </row>
    <row r="41" spans="1:16" s="39" customFormat="1" ht="18" customHeight="1">
      <c r="G41" s="130" t="s">
        <v>33</v>
      </c>
      <c r="H41" s="131"/>
      <c r="I41" s="105">
        <f>K34</f>
        <v>0</v>
      </c>
      <c r="J41" s="105" t="e">
        <f>(I41/I40)*100</f>
        <v>#DIV/0!</v>
      </c>
      <c r="K41" s="81"/>
      <c r="L41" s="83"/>
    </row>
    <row r="42" spans="1:16" s="39" customFormat="1" ht="18" customHeight="1">
      <c r="G42" s="130" t="s">
        <v>34</v>
      </c>
      <c r="H42" s="131"/>
      <c r="I42" s="105">
        <f>N34</f>
        <v>0</v>
      </c>
      <c r="J42" s="105" t="e">
        <f>(I42/I40)*100</f>
        <v>#DIV/0!</v>
      </c>
      <c r="K42" s="81"/>
      <c r="L42" s="83"/>
    </row>
    <row r="43" spans="1:16" s="39" customFormat="1" ht="18" customHeight="1">
      <c r="G43" s="130" t="s">
        <v>35</v>
      </c>
      <c r="H43" s="131"/>
      <c r="I43" s="105">
        <f>I42-I41</f>
        <v>0</v>
      </c>
      <c r="J43" s="105" t="e">
        <f>(I43/I40)*100</f>
        <v>#DIV/0!</v>
      </c>
      <c r="K43" s="86"/>
      <c r="L43" s="83"/>
    </row>
    <row r="44" spans="1:16" s="39" customFormat="1" ht="18" customHeight="1">
      <c r="G44" s="130" t="s">
        <v>36</v>
      </c>
      <c r="H44" s="131"/>
      <c r="I44" s="105">
        <f>I40-I41</f>
        <v>0</v>
      </c>
      <c r="J44" s="105" t="e">
        <f>(I44/I40)*100</f>
        <v>#DIV/0!</v>
      </c>
      <c r="K44" s="81"/>
      <c r="L44" s="83"/>
    </row>
    <row r="45" spans="1:16" s="39" customFormat="1" ht="11.25">
      <c r="G45" s="81"/>
      <c r="H45" s="81"/>
      <c r="I45" s="81"/>
      <c r="J45" s="82"/>
      <c r="K45" s="81"/>
      <c r="L45" s="83"/>
    </row>
    <row r="46" spans="1:16" s="39" customFormat="1" ht="11.25">
      <c r="G46" s="81"/>
      <c r="H46" s="81"/>
      <c r="I46" s="81"/>
      <c r="J46" s="82"/>
      <c r="K46" s="81"/>
      <c r="L46" s="83"/>
    </row>
    <row r="47" spans="1:16" s="39" customFormat="1" ht="11.25">
      <c r="G47" s="81"/>
      <c r="H47" s="81"/>
      <c r="I47" s="81"/>
      <c r="J47" s="82"/>
      <c r="K47" s="81"/>
      <c r="L47" s="83"/>
    </row>
    <row r="48" spans="1:16" s="39" customFormat="1" ht="11.25">
      <c r="G48" s="81"/>
      <c r="H48" s="81"/>
      <c r="I48" s="81"/>
      <c r="J48" s="82"/>
      <c r="K48" s="81"/>
      <c r="L48" s="83"/>
    </row>
    <row r="49" spans="7:12" s="39" customFormat="1" ht="11.25">
      <c r="G49" s="81"/>
      <c r="H49" s="81"/>
      <c r="I49" s="81"/>
      <c r="J49" s="82"/>
      <c r="K49" s="81"/>
      <c r="L49" s="83"/>
    </row>
    <row r="50" spans="7:12" s="39" customFormat="1" ht="11.25">
      <c r="G50" s="81"/>
      <c r="H50" s="81"/>
      <c r="I50" s="81"/>
      <c r="J50" s="82"/>
      <c r="K50" s="81"/>
      <c r="L50" s="83"/>
    </row>
    <row r="51" spans="7:12" s="39" customFormat="1" ht="11.25">
      <c r="G51" s="81"/>
      <c r="H51" s="81"/>
      <c r="I51" s="81"/>
      <c r="J51" s="82"/>
      <c r="K51" s="81"/>
      <c r="L51" s="83"/>
    </row>
    <row r="52" spans="7:12" s="39" customFormat="1" ht="11.25">
      <c r="G52" s="81"/>
      <c r="H52" s="81"/>
      <c r="I52" s="81"/>
      <c r="J52" s="82"/>
      <c r="K52" s="81"/>
      <c r="L52" s="83"/>
    </row>
    <row r="53" spans="7:12" s="39" customFormat="1" ht="11.25">
      <c r="G53" s="81"/>
      <c r="H53" s="81"/>
      <c r="I53" s="81"/>
      <c r="J53" s="82"/>
      <c r="K53" s="81"/>
      <c r="L53" s="83"/>
    </row>
    <row r="54" spans="7:12" s="39" customFormat="1" ht="11.25">
      <c r="H54" s="81"/>
      <c r="I54" s="81"/>
      <c r="J54" s="82"/>
      <c r="K54" s="81"/>
      <c r="L54" s="83"/>
    </row>
    <row r="55" spans="7:12" s="39" customFormat="1" ht="11.25">
      <c r="H55" s="81"/>
      <c r="I55" s="81"/>
      <c r="J55" s="82"/>
      <c r="K55" s="81"/>
      <c r="L55" s="83"/>
    </row>
    <row r="56" spans="7:12" s="39" customFormat="1" ht="11.25">
      <c r="H56" s="81"/>
      <c r="I56" s="81"/>
      <c r="J56" s="82"/>
      <c r="K56" s="81"/>
      <c r="L56" s="83"/>
    </row>
    <row r="57" spans="7:12" s="39" customFormat="1" ht="11.25">
      <c r="G57" s="81"/>
      <c r="H57" s="81"/>
      <c r="I57" s="81"/>
      <c r="J57" s="82"/>
      <c r="K57" s="81"/>
      <c r="L57" s="83"/>
    </row>
    <row r="58" spans="7:12" s="39" customFormat="1" ht="11.25">
      <c r="G58" s="81"/>
      <c r="H58" s="81"/>
      <c r="I58" s="81"/>
      <c r="J58" s="82"/>
      <c r="K58" s="81"/>
      <c r="L58" s="83"/>
    </row>
    <row r="59" spans="7:12" s="39" customFormat="1" ht="11.25">
      <c r="G59" s="81"/>
      <c r="H59" s="81"/>
      <c r="I59" s="81"/>
      <c r="J59" s="82"/>
      <c r="K59" s="81"/>
      <c r="L59" s="83"/>
    </row>
    <row r="60" spans="7:12" s="39" customFormat="1" ht="11.25">
      <c r="G60" s="81"/>
      <c r="H60" s="81"/>
      <c r="I60" s="81"/>
      <c r="J60" s="82"/>
      <c r="K60" s="81"/>
      <c r="L60" s="83"/>
    </row>
    <row r="61" spans="7:12" s="39" customFormat="1" ht="11.25">
      <c r="G61" s="81"/>
      <c r="H61" s="81"/>
      <c r="I61" s="81"/>
      <c r="J61" s="82"/>
      <c r="K61" s="81"/>
      <c r="L61" s="83"/>
    </row>
    <row r="62" spans="7:12" s="39" customFormat="1" ht="11.25">
      <c r="G62" s="81"/>
      <c r="H62" s="81"/>
      <c r="I62" s="81"/>
      <c r="J62" s="82"/>
      <c r="K62" s="81"/>
      <c r="L62" s="83"/>
    </row>
    <row r="63" spans="7:12" s="39" customFormat="1" ht="11.25">
      <c r="G63" s="81"/>
      <c r="H63" s="81"/>
      <c r="I63" s="81"/>
      <c r="J63" s="82"/>
      <c r="K63" s="81"/>
      <c r="L63" s="83"/>
    </row>
    <row r="64" spans="7:12" s="39" customFormat="1" ht="11.25">
      <c r="G64" s="81"/>
      <c r="H64" s="81"/>
      <c r="I64" s="81"/>
      <c r="J64" s="82"/>
      <c r="K64" s="81"/>
      <c r="L64" s="83"/>
    </row>
    <row r="65" spans="7:12" s="39" customFormat="1" ht="11.25">
      <c r="G65" s="81"/>
      <c r="H65" s="81"/>
      <c r="I65" s="81"/>
      <c r="J65" s="82"/>
      <c r="K65" s="81"/>
      <c r="L65" s="83"/>
    </row>
    <row r="66" spans="7:12" s="39" customFormat="1" ht="11.25">
      <c r="G66" s="81"/>
      <c r="H66" s="81"/>
      <c r="I66" s="81"/>
      <c r="J66" s="82"/>
      <c r="K66" s="81"/>
      <c r="L66" s="83"/>
    </row>
    <row r="67" spans="7:12" s="39" customFormat="1" ht="11.25">
      <c r="G67" s="81"/>
      <c r="H67" s="81"/>
      <c r="I67" s="81"/>
      <c r="J67" s="82"/>
      <c r="K67" s="81"/>
      <c r="L67" s="83"/>
    </row>
    <row r="68" spans="7:12" s="39" customFormat="1" ht="11.25">
      <c r="G68" s="81"/>
      <c r="H68" s="81"/>
      <c r="I68" s="81"/>
      <c r="J68" s="82"/>
      <c r="K68" s="81"/>
      <c r="L68" s="83"/>
    </row>
    <row r="69" spans="7:12" s="39" customFormat="1" ht="11.25">
      <c r="G69" s="81"/>
      <c r="H69" s="81"/>
      <c r="I69" s="81"/>
      <c r="J69" s="82"/>
      <c r="K69" s="81"/>
      <c r="L69" s="83"/>
    </row>
    <row r="70" spans="7:12" s="39" customFormat="1" ht="11.25">
      <c r="G70" s="81"/>
      <c r="H70" s="81"/>
      <c r="I70" s="81"/>
      <c r="J70" s="82"/>
      <c r="K70" s="81"/>
      <c r="L70" s="83"/>
    </row>
    <row r="71" spans="7:12" s="39" customFormat="1" ht="11.25">
      <c r="G71" s="81"/>
      <c r="H71" s="81"/>
      <c r="I71" s="81"/>
      <c r="J71" s="82"/>
      <c r="K71" s="81"/>
      <c r="L71" s="83"/>
    </row>
    <row r="72" spans="7:12" s="39" customFormat="1" ht="11.25">
      <c r="G72" s="81"/>
      <c r="H72" s="81"/>
      <c r="I72" s="81"/>
      <c r="J72" s="82"/>
      <c r="K72" s="81"/>
      <c r="L72" s="83"/>
    </row>
    <row r="73" spans="7:12" s="39" customFormat="1" ht="11.25">
      <c r="G73" s="81"/>
      <c r="H73" s="81"/>
      <c r="I73" s="81"/>
      <c r="J73" s="82"/>
      <c r="K73" s="81"/>
      <c r="L73" s="83"/>
    </row>
    <row r="74" spans="7:12" s="39" customFormat="1" ht="11.25">
      <c r="G74" s="81"/>
      <c r="H74" s="81"/>
      <c r="I74" s="81"/>
      <c r="J74" s="82"/>
      <c r="K74" s="81"/>
      <c r="L74" s="83"/>
    </row>
    <row r="75" spans="7:12" s="39" customFormat="1" ht="11.25">
      <c r="G75" s="81"/>
      <c r="H75" s="81"/>
      <c r="I75" s="81"/>
      <c r="J75" s="82"/>
      <c r="K75" s="81"/>
      <c r="L75" s="83"/>
    </row>
    <row r="76" spans="7:12" s="39" customFormat="1" ht="11.25">
      <c r="G76" s="81"/>
      <c r="H76" s="81"/>
      <c r="I76" s="81"/>
      <c r="J76" s="82"/>
      <c r="K76" s="81"/>
      <c r="L76" s="83"/>
    </row>
    <row r="77" spans="7:12" s="39" customFormat="1" ht="11.25">
      <c r="G77" s="81"/>
      <c r="H77" s="81"/>
      <c r="I77" s="81"/>
      <c r="J77" s="82"/>
      <c r="K77" s="81"/>
      <c r="L77" s="83"/>
    </row>
    <row r="78" spans="7:12" s="39" customFormat="1" ht="11.25">
      <c r="G78" s="81"/>
      <c r="H78" s="81"/>
      <c r="I78" s="81"/>
      <c r="J78" s="82"/>
      <c r="K78" s="81"/>
      <c r="L78" s="83"/>
    </row>
    <row r="79" spans="7:12" s="39" customFormat="1" ht="11.25">
      <c r="G79" s="81"/>
      <c r="H79" s="81"/>
      <c r="I79" s="81"/>
      <c r="J79" s="82"/>
      <c r="K79" s="81"/>
      <c r="L79" s="83"/>
    </row>
    <row r="80" spans="7:12" s="39" customFormat="1" ht="11.25">
      <c r="G80" s="81"/>
      <c r="H80" s="81"/>
      <c r="I80" s="81"/>
      <c r="J80" s="82"/>
      <c r="K80" s="81"/>
      <c r="L80" s="83"/>
    </row>
    <row r="81" spans="7:12" s="39" customFormat="1" ht="11.25">
      <c r="G81" s="81"/>
      <c r="H81" s="81"/>
      <c r="I81" s="81"/>
      <c r="J81" s="82"/>
      <c r="K81" s="81"/>
      <c r="L81" s="83"/>
    </row>
    <row r="82" spans="7:12" s="39" customFormat="1" ht="11.25">
      <c r="G82" s="81"/>
      <c r="H82" s="81"/>
      <c r="I82" s="81"/>
      <c r="J82" s="82"/>
      <c r="K82" s="81"/>
      <c r="L82" s="83"/>
    </row>
    <row r="83" spans="7:12" s="39" customFormat="1" ht="11.25">
      <c r="G83" s="81"/>
      <c r="H83" s="81"/>
      <c r="I83" s="81"/>
      <c r="J83" s="82"/>
      <c r="K83" s="81"/>
      <c r="L83" s="83"/>
    </row>
    <row r="84" spans="7:12" s="39" customFormat="1" ht="11.25">
      <c r="G84" s="81"/>
      <c r="H84" s="81"/>
      <c r="I84" s="81"/>
      <c r="J84" s="82"/>
      <c r="K84" s="81"/>
      <c r="L84" s="83"/>
    </row>
    <row r="85" spans="7:12" s="39" customFormat="1" ht="11.25">
      <c r="G85" s="81"/>
      <c r="H85" s="81"/>
      <c r="I85" s="81"/>
      <c r="J85" s="82"/>
      <c r="K85" s="81"/>
      <c r="L85" s="83"/>
    </row>
    <row r="86" spans="7:12" s="39" customFormat="1" ht="11.25">
      <c r="G86" s="81"/>
      <c r="H86" s="81"/>
      <c r="I86" s="81"/>
      <c r="J86" s="82"/>
      <c r="K86" s="81"/>
      <c r="L86" s="83"/>
    </row>
    <row r="87" spans="7:12" s="39" customFormat="1" ht="11.25">
      <c r="G87" s="81"/>
      <c r="H87" s="81"/>
      <c r="I87" s="81"/>
      <c r="J87" s="82"/>
      <c r="K87" s="81"/>
      <c r="L87" s="83"/>
    </row>
    <row r="88" spans="7:12" s="39" customFormat="1" ht="11.25">
      <c r="G88" s="81"/>
      <c r="H88" s="81"/>
      <c r="I88" s="81"/>
      <c r="J88" s="82"/>
      <c r="K88" s="81"/>
      <c r="L88" s="83"/>
    </row>
    <row r="89" spans="7:12" s="39" customFormat="1" ht="11.25">
      <c r="G89" s="81"/>
      <c r="H89" s="81"/>
      <c r="I89" s="81"/>
      <c r="J89" s="82"/>
      <c r="K89" s="81"/>
      <c r="L89" s="83"/>
    </row>
    <row r="90" spans="7:12" s="39" customFormat="1" ht="11.25">
      <c r="G90" s="81"/>
      <c r="H90" s="81"/>
      <c r="I90" s="81"/>
      <c r="J90" s="82"/>
      <c r="K90" s="81"/>
      <c r="L90" s="83"/>
    </row>
    <row r="91" spans="7:12" s="39" customFormat="1" ht="11.25">
      <c r="G91" s="81"/>
      <c r="H91" s="81"/>
      <c r="I91" s="81"/>
      <c r="J91" s="82"/>
      <c r="K91" s="81"/>
      <c r="L91" s="83"/>
    </row>
    <row r="92" spans="7:12" s="39" customFormat="1" ht="11.25">
      <c r="G92" s="81"/>
      <c r="H92" s="81"/>
      <c r="I92" s="81"/>
      <c r="J92" s="82"/>
      <c r="K92" s="81"/>
      <c r="L92" s="83"/>
    </row>
    <row r="93" spans="7:12" s="39" customFormat="1" ht="11.25">
      <c r="G93" s="81"/>
      <c r="H93" s="81"/>
      <c r="I93" s="81"/>
      <c r="J93" s="82"/>
      <c r="K93" s="81"/>
      <c r="L93" s="83"/>
    </row>
    <row r="94" spans="7:12" s="39" customFormat="1" ht="11.25">
      <c r="G94" s="81"/>
      <c r="H94" s="81"/>
      <c r="I94" s="81"/>
      <c r="J94" s="82"/>
      <c r="K94" s="81"/>
      <c r="L94" s="83"/>
    </row>
    <row r="95" spans="7:12" s="39" customFormat="1" ht="11.25">
      <c r="G95" s="81"/>
      <c r="H95" s="81"/>
      <c r="I95" s="81"/>
      <c r="J95" s="82"/>
      <c r="K95" s="81"/>
      <c r="L95" s="83"/>
    </row>
    <row r="96" spans="7:12" s="39" customFormat="1" ht="11.25">
      <c r="G96" s="81"/>
      <c r="H96" s="81"/>
      <c r="I96" s="81"/>
      <c r="J96" s="82"/>
      <c r="K96" s="81"/>
      <c r="L96" s="83"/>
    </row>
    <row r="97" spans="7:12" s="39" customFormat="1" ht="11.25">
      <c r="G97" s="81"/>
      <c r="H97" s="81"/>
      <c r="I97" s="81"/>
      <c r="J97" s="82"/>
      <c r="K97" s="81"/>
      <c r="L97" s="83"/>
    </row>
    <row r="98" spans="7:12" s="39" customFormat="1" ht="11.25">
      <c r="G98" s="81"/>
      <c r="H98" s="81"/>
      <c r="I98" s="81"/>
      <c r="J98" s="82"/>
      <c r="K98" s="81"/>
      <c r="L98" s="83"/>
    </row>
    <row r="99" spans="7:12" s="39" customFormat="1" ht="11.25">
      <c r="G99" s="81"/>
      <c r="H99" s="81"/>
      <c r="I99" s="81"/>
      <c r="J99" s="82"/>
      <c r="K99" s="81"/>
      <c r="L99" s="83"/>
    </row>
    <row r="100" spans="7:12" s="39" customFormat="1" ht="11.25">
      <c r="G100" s="81"/>
      <c r="H100" s="81"/>
      <c r="I100" s="81"/>
      <c r="J100" s="82"/>
      <c r="K100" s="81"/>
      <c r="L100" s="83"/>
    </row>
    <row r="101" spans="7:12" s="39" customFormat="1" ht="11.25">
      <c r="G101" s="81"/>
      <c r="H101" s="81"/>
      <c r="I101" s="81"/>
      <c r="J101" s="82"/>
      <c r="K101" s="81"/>
      <c r="L101" s="83"/>
    </row>
    <row r="102" spans="7:12" s="39" customFormat="1" ht="11.25">
      <c r="G102" s="81"/>
      <c r="H102" s="81"/>
      <c r="I102" s="81"/>
      <c r="J102" s="82"/>
      <c r="K102" s="81"/>
      <c r="L102" s="83"/>
    </row>
    <row r="103" spans="7:12" s="39" customFormat="1" ht="11.25">
      <c r="G103" s="81"/>
      <c r="H103" s="81"/>
      <c r="I103" s="81"/>
      <c r="J103" s="82"/>
      <c r="K103" s="81"/>
      <c r="L103" s="83"/>
    </row>
    <row r="104" spans="7:12" s="39" customFormat="1" ht="11.25">
      <c r="G104" s="81"/>
      <c r="H104" s="81"/>
      <c r="I104" s="81"/>
      <c r="J104" s="82"/>
      <c r="K104" s="81"/>
      <c r="L104" s="83"/>
    </row>
    <row r="105" spans="7:12" s="39" customFormat="1" ht="11.25">
      <c r="G105" s="81"/>
      <c r="H105" s="81"/>
      <c r="I105" s="81"/>
      <c r="J105" s="82"/>
      <c r="K105" s="81"/>
      <c r="L105" s="83"/>
    </row>
    <row r="106" spans="7:12" s="39" customFormat="1" ht="11.25">
      <c r="G106" s="81"/>
      <c r="H106" s="81"/>
      <c r="I106" s="81"/>
      <c r="J106" s="82"/>
      <c r="K106" s="81"/>
      <c r="L106" s="83"/>
    </row>
    <row r="107" spans="7:12" s="39" customFormat="1" ht="11.25">
      <c r="G107" s="81"/>
      <c r="H107" s="81"/>
      <c r="I107" s="81"/>
      <c r="J107" s="82"/>
      <c r="K107" s="81"/>
      <c r="L107" s="83"/>
    </row>
    <row r="108" spans="7:12" s="39" customFormat="1" ht="11.25">
      <c r="G108" s="81"/>
      <c r="H108" s="81"/>
      <c r="I108" s="81"/>
      <c r="J108" s="82"/>
      <c r="K108" s="81"/>
      <c r="L108" s="83"/>
    </row>
    <row r="109" spans="7:12" s="39" customFormat="1" ht="11.25">
      <c r="G109" s="81"/>
      <c r="H109" s="81"/>
      <c r="I109" s="81"/>
      <c r="J109" s="82"/>
      <c r="K109" s="81"/>
      <c r="L109" s="83"/>
    </row>
    <row r="110" spans="7:12" s="39" customFormat="1" ht="11.25">
      <c r="G110" s="81"/>
      <c r="H110" s="81"/>
      <c r="I110" s="81"/>
      <c r="J110" s="82"/>
      <c r="K110" s="81"/>
      <c r="L110" s="83"/>
    </row>
    <row r="111" spans="7:12" s="39" customFormat="1" ht="11.25">
      <c r="G111" s="81"/>
      <c r="H111" s="81"/>
      <c r="I111" s="81"/>
      <c r="J111" s="82"/>
      <c r="K111" s="81"/>
      <c r="L111" s="83"/>
    </row>
    <row r="112" spans="7:12" s="39" customFormat="1" ht="11.25">
      <c r="G112" s="81"/>
      <c r="H112" s="81"/>
      <c r="I112" s="81"/>
      <c r="J112" s="82"/>
      <c r="K112" s="81"/>
      <c r="L112" s="83"/>
    </row>
    <row r="113" spans="7:12" s="39" customFormat="1" ht="11.25">
      <c r="G113" s="81"/>
      <c r="H113" s="81"/>
      <c r="I113" s="81"/>
      <c r="J113" s="82"/>
      <c r="K113" s="81"/>
      <c r="L113" s="83"/>
    </row>
    <row r="114" spans="7:12" s="39" customFormat="1" ht="11.25">
      <c r="G114" s="81"/>
      <c r="H114" s="81"/>
      <c r="I114" s="81"/>
      <c r="J114" s="82"/>
      <c r="K114" s="81"/>
      <c r="L114" s="83"/>
    </row>
    <row r="115" spans="7:12" s="39" customFormat="1" ht="11.25">
      <c r="G115" s="81"/>
      <c r="H115" s="81"/>
      <c r="I115" s="81"/>
      <c r="J115" s="82"/>
      <c r="K115" s="81"/>
      <c r="L115" s="83"/>
    </row>
    <row r="116" spans="7:12" s="39" customFormat="1" ht="11.25">
      <c r="G116" s="81"/>
      <c r="H116" s="81"/>
      <c r="I116" s="81"/>
      <c r="J116" s="82"/>
      <c r="K116" s="81"/>
      <c r="L116" s="83"/>
    </row>
    <row r="117" spans="7:12" s="39" customFormat="1" ht="11.25">
      <c r="G117" s="81"/>
      <c r="H117" s="81"/>
      <c r="I117" s="81"/>
      <c r="J117" s="82"/>
      <c r="K117" s="81"/>
      <c r="L117" s="83"/>
    </row>
    <row r="118" spans="7:12" s="39" customFormat="1" ht="11.25">
      <c r="G118" s="81"/>
      <c r="H118" s="81"/>
      <c r="I118" s="81"/>
      <c r="J118" s="82"/>
      <c r="K118" s="81"/>
      <c r="L118" s="83"/>
    </row>
    <row r="119" spans="7:12" s="39" customFormat="1" ht="11.25">
      <c r="G119" s="81"/>
      <c r="H119" s="81"/>
      <c r="I119" s="81"/>
      <c r="J119" s="82"/>
      <c r="K119" s="81"/>
      <c r="L119" s="83"/>
    </row>
    <row r="120" spans="7:12" s="39" customFormat="1" ht="11.25">
      <c r="G120" s="81"/>
      <c r="H120" s="81"/>
      <c r="I120" s="81"/>
      <c r="J120" s="82"/>
      <c r="K120" s="81"/>
      <c r="L120" s="83"/>
    </row>
    <row r="121" spans="7:12" s="39" customFormat="1" ht="11.25">
      <c r="G121" s="81"/>
      <c r="H121" s="81"/>
      <c r="I121" s="81"/>
      <c r="J121" s="82"/>
      <c r="K121" s="81"/>
      <c r="L121" s="83"/>
    </row>
    <row r="122" spans="7:12" s="39" customFormat="1" ht="11.25">
      <c r="G122" s="81"/>
      <c r="H122" s="81"/>
      <c r="I122" s="81"/>
      <c r="J122" s="82"/>
      <c r="K122" s="81"/>
      <c r="L122" s="83"/>
    </row>
    <row r="123" spans="7:12" s="39" customFormat="1" ht="11.25">
      <c r="G123" s="81"/>
      <c r="H123" s="81"/>
      <c r="I123" s="81"/>
      <c r="J123" s="82"/>
      <c r="K123" s="81"/>
      <c r="L123" s="83"/>
    </row>
    <row r="124" spans="7:12" s="39" customFormat="1" ht="11.25">
      <c r="G124" s="81"/>
      <c r="H124" s="81"/>
      <c r="I124" s="81"/>
      <c r="J124" s="82"/>
      <c r="K124" s="81"/>
      <c r="L124" s="83"/>
    </row>
    <row r="125" spans="7:12" s="39" customFormat="1" ht="11.25">
      <c r="G125" s="81"/>
      <c r="H125" s="81"/>
      <c r="I125" s="81"/>
      <c r="J125" s="82"/>
      <c r="K125" s="81"/>
      <c r="L125" s="83"/>
    </row>
    <row r="126" spans="7:12" s="39" customFormat="1" ht="11.25">
      <c r="G126" s="81"/>
      <c r="H126" s="81"/>
      <c r="I126" s="81"/>
      <c r="J126" s="82"/>
      <c r="K126" s="81"/>
      <c r="L126" s="83"/>
    </row>
    <row r="127" spans="7:12" s="39" customFormat="1" ht="11.25">
      <c r="G127" s="81"/>
      <c r="H127" s="81"/>
      <c r="I127" s="81"/>
      <c r="J127" s="82"/>
      <c r="K127" s="81"/>
      <c r="L127" s="83"/>
    </row>
    <row r="128" spans="7:12" s="39" customFormat="1" ht="11.25">
      <c r="G128" s="81"/>
      <c r="H128" s="81"/>
      <c r="I128" s="81"/>
      <c r="J128" s="82"/>
      <c r="K128" s="81"/>
      <c r="L128" s="83"/>
    </row>
    <row r="129" spans="7:12" s="39" customFormat="1" ht="11.25">
      <c r="G129" s="81"/>
      <c r="H129" s="81"/>
      <c r="I129" s="81"/>
      <c r="J129" s="82"/>
      <c r="K129" s="81"/>
      <c r="L129" s="83"/>
    </row>
    <row r="130" spans="7:12" s="39" customFormat="1" ht="11.25">
      <c r="G130" s="81"/>
      <c r="H130" s="81"/>
      <c r="I130" s="81"/>
      <c r="J130" s="82"/>
      <c r="K130" s="81"/>
      <c r="L130" s="83"/>
    </row>
    <row r="131" spans="7:12" s="39" customFormat="1" ht="11.25">
      <c r="G131" s="81"/>
      <c r="H131" s="81"/>
      <c r="I131" s="81"/>
      <c r="J131" s="82"/>
      <c r="K131" s="81"/>
      <c r="L131" s="83"/>
    </row>
    <row r="132" spans="7:12" s="39" customFormat="1" ht="11.25">
      <c r="G132" s="81"/>
      <c r="H132" s="81"/>
      <c r="I132" s="81"/>
      <c r="J132" s="82"/>
      <c r="K132" s="81"/>
      <c r="L132" s="83"/>
    </row>
    <row r="133" spans="7:12" s="39" customFormat="1" ht="11.25">
      <c r="G133" s="81"/>
      <c r="H133" s="81"/>
      <c r="I133" s="81"/>
      <c r="J133" s="82"/>
      <c r="K133" s="81"/>
      <c r="L133" s="83"/>
    </row>
    <row r="134" spans="7:12" s="39" customFormat="1" ht="11.25">
      <c r="G134" s="81"/>
      <c r="H134" s="81"/>
      <c r="I134" s="81"/>
      <c r="J134" s="82"/>
      <c r="K134" s="81"/>
      <c r="L134" s="83"/>
    </row>
    <row r="135" spans="7:12" s="39" customFormat="1" ht="11.25">
      <c r="G135" s="81"/>
      <c r="H135" s="81"/>
      <c r="I135" s="81"/>
      <c r="J135" s="82"/>
      <c r="K135" s="81"/>
      <c r="L135" s="83"/>
    </row>
    <row r="136" spans="7:12" s="39" customFormat="1" ht="11.25">
      <c r="G136" s="81"/>
      <c r="H136" s="81"/>
      <c r="I136" s="81"/>
      <c r="J136" s="82"/>
      <c r="K136" s="81"/>
      <c r="L136" s="83"/>
    </row>
    <row r="137" spans="7:12" s="39" customFormat="1" ht="11.25">
      <c r="G137" s="81"/>
      <c r="H137" s="81"/>
      <c r="I137" s="81"/>
      <c r="J137" s="82"/>
      <c r="K137" s="81"/>
      <c r="L137" s="83"/>
    </row>
    <row r="138" spans="7:12" s="39" customFormat="1" ht="11.25">
      <c r="G138" s="81"/>
      <c r="H138" s="81"/>
      <c r="I138" s="81"/>
      <c r="J138" s="82"/>
      <c r="K138" s="81"/>
      <c r="L138" s="83"/>
    </row>
    <row r="139" spans="7:12" s="39" customFormat="1" ht="11.25">
      <c r="G139" s="81"/>
      <c r="H139" s="81"/>
      <c r="I139" s="81"/>
      <c r="J139" s="82"/>
      <c r="K139" s="81"/>
      <c r="L139" s="83"/>
    </row>
    <row r="140" spans="7:12" s="39" customFormat="1" ht="11.25">
      <c r="G140" s="81"/>
      <c r="H140" s="81"/>
      <c r="I140" s="81"/>
      <c r="J140" s="82"/>
      <c r="K140" s="81"/>
      <c r="L140" s="83"/>
    </row>
    <row r="141" spans="7:12" s="39" customFormat="1" ht="11.25">
      <c r="G141" s="81"/>
      <c r="H141" s="81"/>
      <c r="I141" s="81"/>
      <c r="J141" s="82"/>
      <c r="K141" s="81"/>
      <c r="L141" s="83"/>
    </row>
    <row r="142" spans="7:12" s="39" customFormat="1" ht="11.25">
      <c r="G142" s="81"/>
      <c r="H142" s="81"/>
      <c r="I142" s="81"/>
      <c r="J142" s="82"/>
      <c r="K142" s="81"/>
      <c r="L142" s="83"/>
    </row>
    <row r="143" spans="7:12" s="39" customFormat="1" ht="11.25">
      <c r="G143" s="81"/>
      <c r="H143" s="81"/>
      <c r="I143" s="81"/>
      <c r="J143" s="82"/>
      <c r="K143" s="81"/>
      <c r="L143" s="83"/>
    </row>
    <row r="144" spans="7:12" s="39" customFormat="1" ht="11.25">
      <c r="G144" s="81"/>
      <c r="H144" s="81"/>
      <c r="I144" s="81"/>
      <c r="J144" s="82"/>
      <c r="K144" s="81"/>
      <c r="L144" s="83"/>
    </row>
    <row r="145" spans="7:12" s="39" customFormat="1" ht="11.25">
      <c r="G145" s="81"/>
      <c r="H145" s="81"/>
      <c r="I145" s="81"/>
      <c r="J145" s="82"/>
      <c r="K145" s="81"/>
      <c r="L145" s="83"/>
    </row>
  </sheetData>
  <sheetProtection sheet="1" objects="1" scenarios="1" formatCells="0" formatColumns="0" formatRows="0" insertColumns="0" insertRows="0" insertHyperlinks="0" deleteColumns="0" deleteRows="0" sort="0"/>
  <protectedRanges>
    <protectedRange sqref="A14:A33" name="Bereich3"/>
    <protectedRange sqref="B14:H33 K11" name="Bereich1"/>
    <protectedRange sqref="D3:D6" name="Bereich2"/>
  </protectedRanges>
  <mergeCells count="28">
    <mergeCell ref="A1:E1"/>
    <mergeCell ref="G44:H44"/>
    <mergeCell ref="G39:H39"/>
    <mergeCell ref="G40:H40"/>
    <mergeCell ref="G41:H41"/>
    <mergeCell ref="G42:H42"/>
    <mergeCell ref="G43:H43"/>
    <mergeCell ref="F10:F12"/>
    <mergeCell ref="A3:C3"/>
    <mergeCell ref="A4:C4"/>
    <mergeCell ref="A5:C5"/>
    <mergeCell ref="A6:C6"/>
    <mergeCell ref="C10:C12"/>
    <mergeCell ref="B10:B12"/>
    <mergeCell ref="A10:A12"/>
    <mergeCell ref="L10:N10"/>
    <mergeCell ref="Q10:Q12"/>
    <mergeCell ref="G10:G12"/>
    <mergeCell ref="E10:E12"/>
    <mergeCell ref="D10:D12"/>
    <mergeCell ref="P10:P12"/>
    <mergeCell ref="N11:N12"/>
    <mergeCell ref="H11:I11"/>
    <mergeCell ref="H10:J10"/>
    <mergeCell ref="J11:J12"/>
    <mergeCell ref="M11:M12"/>
    <mergeCell ref="L11:L12"/>
    <mergeCell ref="O10:O12"/>
  </mergeCells>
  <phoneticPr fontId="4" type="noConversion"/>
  <printOptions horizontalCentered="1" verticalCentered="1"/>
  <pageMargins left="0.23622047244094491" right="0.23622047244094491" top="1.2598425196850394" bottom="0.35433070866141736" header="0.82677165354330717" footer="0.23622047244094491"/>
  <pageSetup paperSize="9" scale="75" orientation="landscape" r:id="rId1"/>
  <headerFooter alignWithMargins="0">
    <oddHeader>&amp;L&amp;Z&amp;F&amp;A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B1545A-864D-4D96-9AFA-92DE21DD21F5}"/>
</file>

<file path=customXml/itemProps2.xml><?xml version="1.0" encoding="utf-8"?>
<ds:datastoreItem xmlns:ds="http://schemas.openxmlformats.org/officeDocument/2006/customXml" ds:itemID="{5F4F6F3F-A786-4B3B-A209-45D73B4721C2}"/>
</file>

<file path=customXml/itemProps3.xml><?xml version="1.0" encoding="utf-8"?>
<ds:datastoreItem xmlns:ds="http://schemas.openxmlformats.org/officeDocument/2006/customXml" ds:itemID="{5FE6886F-6999-42F4-9014-9108EC41B3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StAfUA OWL Minden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Verwendungsnachweisliste</dc:title>
  <dc:subject/>
  <dc:creator>hgua10</dc:creator>
  <cp:keywords>Internet</cp:keywords>
  <dc:description>Dez 54</dc:description>
  <cp:lastModifiedBy>Allenstein, Marc</cp:lastModifiedBy>
  <cp:revision/>
  <dcterms:created xsi:type="dcterms:W3CDTF">2007-07-27T14:42:23Z</dcterms:created>
  <dcterms:modified xsi:type="dcterms:W3CDTF">2026-06-11T09:00:44Z</dcterms:modified>
  <cp:category>Internet</cp:category>
  <cp:contentStatus/>
</cp:coreProperties>
</file>